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ahin/DATA/JOBS/IDH/2025/RESULTS/KLANGON - FINAL/excel/"/>
    </mc:Choice>
  </mc:AlternateContent>
  <xr:revisionPtr revIDLastSave="0" documentId="13_ncr:1_{00C60F59-DBD4-7F4C-AAA7-FF6662FF2E38}" xr6:coauthVersionLast="47" xr6:coauthVersionMax="47" xr10:uidLastSave="{00000000-0000-0000-0000-000000000000}"/>
  <bookViews>
    <workbookView xWindow="1580" yWindow="2000" windowWidth="26840" windowHeight="15060" xr2:uid="{B10E5FE2-40A2-FA48-BA53-B5EC6EA580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22" i="1" l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4" i="1"/>
</calcChain>
</file>

<file path=xl/sharedStrings.xml><?xml version="1.0" encoding="utf-8"?>
<sst xmlns="http://schemas.openxmlformats.org/spreadsheetml/2006/main" count="75" uniqueCount="68">
  <si>
    <t>Men Elite</t>
  </si>
  <si>
    <r>
      <rPr>
        <b/>
        <sz val="11"/>
        <rFont val="Calibri"/>
        <family val="1"/>
      </rPr>
      <t>First Name</t>
    </r>
  </si>
  <si>
    <r>
      <rPr>
        <b/>
        <sz val="11"/>
        <rFont val="Calibri"/>
        <family val="1"/>
      </rPr>
      <t>Last Name</t>
    </r>
  </si>
  <si>
    <r>
      <rPr>
        <b/>
        <sz val="11"/>
        <rFont val="Calibri"/>
        <family val="1"/>
      </rPr>
      <t>UCI ID</t>
    </r>
  </si>
  <si>
    <r>
      <rPr>
        <b/>
        <sz val="11"/>
        <rFont val="Calibri"/>
        <family val="1"/>
      </rPr>
      <t>Team</t>
    </r>
  </si>
  <si>
    <t>SEED 1</t>
  </si>
  <si>
    <t>FINAL 1</t>
  </si>
  <si>
    <t>SEED 2</t>
  </si>
  <si>
    <t>FINAL 2</t>
  </si>
  <si>
    <t>SEED 3</t>
  </si>
  <si>
    <t>FINAL 3</t>
  </si>
  <si>
    <t>Pahraz Salman</t>
  </si>
  <si>
    <t>ALPARISI</t>
  </si>
  <si>
    <t>GMT ( GANAS MADU TEAM )</t>
  </si>
  <si>
    <t>Khoiful</t>
  </si>
  <si>
    <t>MUKHIB</t>
  </si>
  <si>
    <t>76RIDER DOWNHILL SQUAD</t>
  </si>
  <si>
    <t>Mohammad Abdul</t>
  </si>
  <si>
    <t>HAKIM</t>
  </si>
  <si>
    <t>76RIDER DH SQUAD</t>
  </si>
  <si>
    <t>Andy</t>
  </si>
  <si>
    <t>PRAYOGA</t>
  </si>
  <si>
    <t>POLAIR DH TEAM</t>
  </si>
  <si>
    <t>Rendy</t>
  </si>
  <si>
    <t>VARERA SANJAYA</t>
  </si>
  <si>
    <t>XTR</t>
  </si>
  <si>
    <t>DOIS</t>
  </si>
  <si>
    <t>AUDY FIKRIANSYAH</t>
  </si>
  <si>
    <t>SPARTAN RACING TEAM</t>
  </si>
  <si>
    <t>Agung Prio</t>
  </si>
  <si>
    <t>APRILIANO</t>
  </si>
  <si>
    <t>D-ONE FACTORY</t>
  </si>
  <si>
    <t>Pandu Satrio</t>
  </si>
  <si>
    <t>PERKASA</t>
  </si>
  <si>
    <t>SEGO ANGET RACING TEAM</t>
  </si>
  <si>
    <t>Putra Ganda</t>
  </si>
  <si>
    <t>ARROZAK</t>
  </si>
  <si>
    <t>IBS COR LOGAM,NURWARSITO FOUNDETION</t>
  </si>
  <si>
    <t>FX</t>
  </si>
  <si>
    <t>ELNENO CHRISTIAN INDI SAPUTRA</t>
  </si>
  <si>
    <t>KEDAI OLVAN SQUAD</t>
  </si>
  <si>
    <t>Azhar Shalman</t>
  </si>
  <si>
    <t>ALPRARISHI</t>
  </si>
  <si>
    <t>Hildan Afosma</t>
  </si>
  <si>
    <t>KATANA</t>
  </si>
  <si>
    <t>Ficco</t>
  </si>
  <si>
    <t>NURDIANSYAH</t>
  </si>
  <si>
    <t>ALFATAH</t>
  </si>
  <si>
    <t>IBS COR LOGAM NURWARSITO FOUNDETION</t>
  </si>
  <si>
    <t>Andhika Dheno</t>
  </si>
  <si>
    <t>PRADANA</t>
  </si>
  <si>
    <t>Gusti Cipta</t>
  </si>
  <si>
    <t>ASMARA</t>
  </si>
  <si>
    <t>Yosi</t>
  </si>
  <si>
    <t>SAPUTRO</t>
  </si>
  <si>
    <t>YTI RACING TEAM</t>
  </si>
  <si>
    <t>Popo Ario</t>
  </si>
  <si>
    <t>SEJATI</t>
  </si>
  <si>
    <t>PATROL PARS RACING TEAM</t>
  </si>
  <si>
    <t>Khazrul</t>
  </si>
  <si>
    <t>ALDIY</t>
  </si>
  <si>
    <t>HK RACING TEAM</t>
  </si>
  <si>
    <t>ROUND 1</t>
  </si>
  <si>
    <t>ROUND 2</t>
  </si>
  <si>
    <t>ROUND 3</t>
  </si>
  <si>
    <t>TOTAL POINTS</t>
  </si>
  <si>
    <t>POS</t>
  </si>
  <si>
    <t>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</si>
</sst>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b/>
      <sz val="12"/>
      <name val="Times New Roman"/>
      <family val="1"/>
    </font>
    <font>
      <b/>
      <sz val="11"/>
      <name val="Calibri"/>
      <family val="1"/>
    </font>
    <font>
      <b/>
      <sz val="11"/>
      <name val="Calibri"/>
      <family val="2"/>
    </font>
    <font>
      <b/>
      <sz val="10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" fontId="6" fillId="0" borderId="4" xfId="0" applyNumberFormat="1" applyFont="1" applyBorder="1" applyAlignment="1">
      <alignment horizontal="center" vertical="center" shrinkToFit="1"/>
    </xf>
    <xf numFmtId="0" fontId="7" fillId="0" borderId="4" xfId="0" applyFont="1" applyBorder="1" applyAlignment="1">
      <alignment vertical="center"/>
    </xf>
    <xf numFmtId="49" fontId="7" fillId="0" borderId="4" xfId="0" applyNumberFormat="1" applyFont="1" applyBorder="1" applyAlignment="1">
      <alignment vertical="center"/>
    </xf>
    <xf numFmtId="0" fontId="8" fillId="0" borderId="5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/>
    </xf>
    <xf numFmtId="0" fontId="8" fillId="0" borderId="2" xfId="0" applyFont="1" applyBorder="1" applyAlignment="1">
      <alignment horizontal="right" vertical="top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9" fillId="0" borderId="1" xfId="0" applyFont="1" applyBorder="1"/>
    <xf numFmtId="0" fontId="9" fillId="0" borderId="1" xfId="0" applyFont="1" applyBorder="1" applyAlignment="1">
      <alignment horizontal="left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top"/>
    </xf>
    <xf numFmtId="0" fontId="7" fillId="0" borderId="7" xfId="0" applyFont="1" applyBorder="1" applyAlignment="1">
      <alignment horizontal="left" vertical="top"/>
    </xf>
    <xf numFmtId="0" fontId="7" fillId="0" borderId="8" xfId="0" applyFont="1" applyBorder="1" applyAlignment="1">
      <alignment horizontal="left" vertical="top"/>
    </xf>
    <xf numFmtId="0" fontId="8" fillId="0" borderId="10" xfId="0" applyFont="1" applyBorder="1" applyAlignment="1">
      <alignment horizontal="right" vertical="top"/>
    </xf>
    <xf numFmtId="0" fontId="7" fillId="0" borderId="11" xfId="0" applyFont="1" applyBorder="1" applyAlignment="1">
      <alignment vertical="center"/>
    </xf>
    <xf numFmtId="49" fontId="7" fillId="0" borderId="11" xfId="0" applyNumberFormat="1" applyFont="1" applyBorder="1" applyAlignment="1">
      <alignment vertical="center"/>
    </xf>
    <xf numFmtId="0" fontId="8" fillId="0" borderId="11" xfId="0" applyFont="1" applyBorder="1" applyAlignment="1">
      <alignment horizontal="center" vertical="center" shrinkToFit="1"/>
    </xf>
    <xf numFmtId="0" fontId="8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vertical="center" wrapText="1"/>
    </xf>
    <xf numFmtId="0" fontId="10" fillId="0" borderId="1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shrinkToFit="1"/>
    </xf>
    <xf numFmtId="0" fontId="7" fillId="0" borderId="11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top"/>
    </xf>
    <xf numFmtId="0" fontId="1" fillId="0" borderId="0" xfId="0" applyFont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A0649-1943-084A-A5B4-1FAC53B26DAA}">
  <dimension ref="A1:M22"/>
  <sheetViews>
    <sheetView tabSelected="1" workbookViewId="0">
      <selection sqref="A1:A1048576"/>
    </sheetView>
  </sheetViews>
  <sheetFormatPr baseColWidth="10" defaultRowHeight="16" x14ac:dyDescent="0.2"/>
  <cols>
    <col min="6" max="6" width="32.33203125" bestFit="1" customWidth="1"/>
  </cols>
  <sheetData>
    <row r="1" spans="1:13" x14ac:dyDescent="0.2">
      <c r="B1" s="33" t="s">
        <v>0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 ht="16" customHeight="1" x14ac:dyDescent="0.2">
      <c r="A2" s="36" t="s">
        <v>67</v>
      </c>
      <c r="B2" s="38" t="s">
        <v>66</v>
      </c>
      <c r="C2" s="40" t="s">
        <v>1</v>
      </c>
      <c r="D2" s="40" t="s">
        <v>2</v>
      </c>
      <c r="E2" s="34" t="s">
        <v>3</v>
      </c>
      <c r="F2" s="40" t="s">
        <v>4</v>
      </c>
      <c r="G2" s="42" t="s">
        <v>62</v>
      </c>
      <c r="H2" s="43"/>
      <c r="I2" s="42" t="s">
        <v>63</v>
      </c>
      <c r="J2" s="43"/>
      <c r="K2" s="42" t="s">
        <v>64</v>
      </c>
      <c r="L2" s="43"/>
      <c r="M2" s="37" t="s">
        <v>65</v>
      </c>
    </row>
    <row r="3" spans="1:13" x14ac:dyDescent="0.2">
      <c r="A3" s="36"/>
      <c r="B3" s="39"/>
      <c r="C3" s="41"/>
      <c r="D3" s="41"/>
      <c r="E3" s="35"/>
      <c r="F3" s="41"/>
      <c r="G3" s="2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37"/>
    </row>
    <row r="4" spans="1:13" x14ac:dyDescent="0.2">
      <c r="A4" s="36" t="s">
        <v>0</v>
      </c>
      <c r="B4" s="3">
        <v>1</v>
      </c>
      <c r="C4" s="4" t="s">
        <v>11</v>
      </c>
      <c r="D4" s="4" t="s">
        <v>12</v>
      </c>
      <c r="E4" s="5">
        <v>10054565312</v>
      </c>
      <c r="F4" s="4" t="s">
        <v>13</v>
      </c>
      <c r="G4" s="6">
        <v>50</v>
      </c>
      <c r="H4" s="7">
        <v>120</v>
      </c>
      <c r="I4" s="6">
        <v>85</v>
      </c>
      <c r="J4" s="7">
        <v>145</v>
      </c>
      <c r="K4" s="6"/>
      <c r="L4" s="7"/>
      <c r="M4" s="8">
        <f t="shared" ref="M4:M22" si="0">SUM(G4:L4)</f>
        <v>400</v>
      </c>
    </row>
    <row r="5" spans="1:13" x14ac:dyDescent="0.2">
      <c r="A5" s="36"/>
      <c r="B5" s="3">
        <v>2</v>
      </c>
      <c r="C5" s="4" t="s">
        <v>14</v>
      </c>
      <c r="D5" s="4" t="s">
        <v>15</v>
      </c>
      <c r="E5" s="5">
        <v>10010001791</v>
      </c>
      <c r="F5" s="4" t="s">
        <v>16</v>
      </c>
      <c r="G5" s="6">
        <v>60</v>
      </c>
      <c r="H5" s="7">
        <v>160</v>
      </c>
      <c r="I5" s="6">
        <v>25</v>
      </c>
      <c r="J5" s="7">
        <v>17</v>
      </c>
      <c r="K5" s="6"/>
      <c r="L5" s="7"/>
      <c r="M5" s="8">
        <f t="shared" si="0"/>
        <v>262</v>
      </c>
    </row>
    <row r="6" spans="1:13" x14ac:dyDescent="0.2">
      <c r="A6" s="36"/>
      <c r="B6" s="3">
        <v>3</v>
      </c>
      <c r="C6" s="4" t="s">
        <v>17</v>
      </c>
      <c r="D6" s="4" t="s">
        <v>18</v>
      </c>
      <c r="E6" s="5">
        <v>10010683219</v>
      </c>
      <c r="F6" s="4" t="s">
        <v>19</v>
      </c>
      <c r="G6" s="6">
        <v>100</v>
      </c>
      <c r="H6" s="7">
        <v>20</v>
      </c>
      <c r="I6" s="6">
        <v>45</v>
      </c>
      <c r="J6" s="7">
        <v>95</v>
      </c>
      <c r="K6" s="6"/>
      <c r="L6" s="7"/>
      <c r="M6" s="8">
        <f t="shared" si="0"/>
        <v>260</v>
      </c>
    </row>
    <row r="7" spans="1:13" x14ac:dyDescent="0.2">
      <c r="A7" s="36"/>
      <c r="B7" s="3">
        <v>4</v>
      </c>
      <c r="C7" s="4" t="s">
        <v>20</v>
      </c>
      <c r="D7" s="4" t="s">
        <v>21</v>
      </c>
      <c r="E7" s="5">
        <v>10015414900</v>
      </c>
      <c r="F7" s="4" t="s">
        <v>22</v>
      </c>
      <c r="G7" s="6">
        <v>40</v>
      </c>
      <c r="H7" s="7">
        <v>200</v>
      </c>
      <c r="I7" s="6">
        <v>10</v>
      </c>
      <c r="J7" s="7"/>
      <c r="K7" s="6"/>
      <c r="L7" s="7"/>
      <c r="M7" s="8">
        <f t="shared" si="0"/>
        <v>250</v>
      </c>
    </row>
    <row r="8" spans="1:13" x14ac:dyDescent="0.2">
      <c r="A8" s="36"/>
      <c r="B8" s="3">
        <v>5</v>
      </c>
      <c r="C8" s="4" t="s">
        <v>23</v>
      </c>
      <c r="D8" s="4" t="s">
        <v>24</v>
      </c>
      <c r="E8" s="5">
        <v>10119038582</v>
      </c>
      <c r="F8" s="4" t="s">
        <v>25</v>
      </c>
      <c r="G8" s="6"/>
      <c r="H8" s="7"/>
      <c r="I8" s="6">
        <v>35</v>
      </c>
      <c r="J8" s="7">
        <v>175</v>
      </c>
      <c r="K8" s="6"/>
      <c r="L8" s="7"/>
      <c r="M8" s="8">
        <f t="shared" si="0"/>
        <v>210</v>
      </c>
    </row>
    <row r="9" spans="1:13" x14ac:dyDescent="0.2">
      <c r="A9" s="36"/>
      <c r="B9" s="3">
        <v>6</v>
      </c>
      <c r="C9" s="4" t="s">
        <v>26</v>
      </c>
      <c r="D9" s="4" t="s">
        <v>27</v>
      </c>
      <c r="E9" s="5">
        <v>10054569655</v>
      </c>
      <c r="F9" s="4" t="s">
        <v>28</v>
      </c>
      <c r="G9" s="6">
        <v>6</v>
      </c>
      <c r="H9" s="7">
        <v>18</v>
      </c>
      <c r="I9" s="6">
        <v>55</v>
      </c>
      <c r="J9" s="7">
        <v>115</v>
      </c>
      <c r="K9" s="6"/>
      <c r="L9" s="7"/>
      <c r="M9" s="8">
        <f t="shared" si="0"/>
        <v>194</v>
      </c>
    </row>
    <row r="10" spans="1:13" x14ac:dyDescent="0.2">
      <c r="A10" s="36"/>
      <c r="B10" s="3">
        <v>7</v>
      </c>
      <c r="C10" s="4" t="s">
        <v>29</v>
      </c>
      <c r="D10" s="4" t="s">
        <v>30</v>
      </c>
      <c r="E10" s="5">
        <v>10062523251</v>
      </c>
      <c r="F10" s="4" t="s">
        <v>31</v>
      </c>
      <c r="G10" s="6">
        <v>4</v>
      </c>
      <c r="H10" s="7">
        <v>100</v>
      </c>
      <c r="I10" s="6">
        <v>70</v>
      </c>
      <c r="J10" s="7">
        <v>20</v>
      </c>
      <c r="K10" s="6"/>
      <c r="L10" s="7"/>
      <c r="M10" s="8">
        <f t="shared" si="0"/>
        <v>194</v>
      </c>
    </row>
    <row r="11" spans="1:13" x14ac:dyDescent="0.2">
      <c r="A11" s="36"/>
      <c r="B11" s="3">
        <v>8</v>
      </c>
      <c r="C11" s="4" t="s">
        <v>32</v>
      </c>
      <c r="D11" s="4" t="s">
        <v>33</v>
      </c>
      <c r="E11" s="5">
        <v>10076506813</v>
      </c>
      <c r="F11" s="4" t="s">
        <v>34</v>
      </c>
      <c r="G11" s="6">
        <v>30</v>
      </c>
      <c r="H11" s="7">
        <v>80</v>
      </c>
      <c r="I11" s="6">
        <v>8</v>
      </c>
      <c r="J11" s="7">
        <v>55</v>
      </c>
      <c r="K11" s="6"/>
      <c r="L11" s="7"/>
      <c r="M11" s="8">
        <f t="shared" si="0"/>
        <v>173</v>
      </c>
    </row>
    <row r="12" spans="1:13" x14ac:dyDescent="0.2">
      <c r="A12" s="36"/>
      <c r="B12" s="3">
        <v>9</v>
      </c>
      <c r="C12" s="4" t="s">
        <v>35</v>
      </c>
      <c r="D12" s="4" t="s">
        <v>36</v>
      </c>
      <c r="E12" s="5">
        <v>10120701831</v>
      </c>
      <c r="F12" s="4" t="s">
        <v>37</v>
      </c>
      <c r="G12" s="6">
        <v>80</v>
      </c>
      <c r="H12" s="7">
        <v>40</v>
      </c>
      <c r="I12" s="6">
        <v>6</v>
      </c>
      <c r="J12" s="7">
        <v>35</v>
      </c>
      <c r="K12" s="6"/>
      <c r="L12" s="7"/>
      <c r="M12" s="8">
        <f t="shared" si="0"/>
        <v>161</v>
      </c>
    </row>
    <row r="13" spans="1:13" x14ac:dyDescent="0.2">
      <c r="A13" s="36"/>
      <c r="B13" s="3">
        <v>10</v>
      </c>
      <c r="C13" s="4" t="s">
        <v>38</v>
      </c>
      <c r="D13" s="4" t="s">
        <v>39</v>
      </c>
      <c r="E13" s="5">
        <v>10077742248</v>
      </c>
      <c r="F13" s="4" t="s">
        <v>40</v>
      </c>
      <c r="G13" s="6">
        <v>3</v>
      </c>
      <c r="H13" s="7">
        <v>14</v>
      </c>
      <c r="I13" s="6">
        <v>15</v>
      </c>
      <c r="J13" s="7">
        <v>75</v>
      </c>
      <c r="K13" s="6"/>
      <c r="L13" s="7"/>
      <c r="M13" s="8">
        <f t="shared" si="0"/>
        <v>107</v>
      </c>
    </row>
    <row r="14" spans="1:13" x14ac:dyDescent="0.2">
      <c r="A14" s="36"/>
      <c r="B14" s="3">
        <v>11</v>
      </c>
      <c r="C14" s="4" t="s">
        <v>41</v>
      </c>
      <c r="D14" s="4" t="s">
        <v>42</v>
      </c>
      <c r="E14" s="5">
        <v>10060319634</v>
      </c>
      <c r="F14" s="4" t="s">
        <v>13</v>
      </c>
      <c r="G14" s="6">
        <v>5</v>
      </c>
      <c r="H14" s="7">
        <v>60</v>
      </c>
      <c r="I14" s="6">
        <v>5</v>
      </c>
      <c r="J14" s="7"/>
      <c r="K14" s="6"/>
      <c r="L14" s="7"/>
      <c r="M14" s="8">
        <f t="shared" si="0"/>
        <v>70</v>
      </c>
    </row>
    <row r="15" spans="1:13" x14ac:dyDescent="0.2">
      <c r="A15" s="36"/>
      <c r="B15" s="3">
        <v>12</v>
      </c>
      <c r="C15" s="4" t="s">
        <v>43</v>
      </c>
      <c r="D15" s="4" t="s">
        <v>44</v>
      </c>
      <c r="E15" s="5">
        <v>10007717746</v>
      </c>
      <c r="F15" s="4" t="s">
        <v>28</v>
      </c>
      <c r="G15" s="6">
        <v>20</v>
      </c>
      <c r="H15" s="7">
        <v>16</v>
      </c>
      <c r="I15" s="6">
        <v>4</v>
      </c>
      <c r="J15" s="7">
        <v>12</v>
      </c>
      <c r="K15" s="6"/>
      <c r="L15" s="7"/>
      <c r="M15" s="8">
        <f t="shared" si="0"/>
        <v>52</v>
      </c>
    </row>
    <row r="16" spans="1:13" x14ac:dyDescent="0.2">
      <c r="A16" s="36"/>
      <c r="B16" s="3">
        <v>13</v>
      </c>
      <c r="C16" s="4" t="s">
        <v>45</v>
      </c>
      <c r="D16" s="4" t="s">
        <v>46</v>
      </c>
      <c r="E16" s="5">
        <v>10076505395</v>
      </c>
      <c r="F16" s="4" t="s">
        <v>28</v>
      </c>
      <c r="G16" s="6">
        <v>7</v>
      </c>
      <c r="H16" s="7">
        <v>8</v>
      </c>
      <c r="I16" s="6">
        <v>3</v>
      </c>
      <c r="J16" s="7">
        <v>15</v>
      </c>
      <c r="K16" s="6"/>
      <c r="L16" s="7"/>
      <c r="M16" s="8">
        <f t="shared" si="0"/>
        <v>33</v>
      </c>
    </row>
    <row r="17" spans="1:13" x14ac:dyDescent="0.2">
      <c r="A17" s="36"/>
      <c r="B17" s="3">
        <v>14</v>
      </c>
      <c r="C17" s="4" t="s">
        <v>35</v>
      </c>
      <c r="D17" s="4" t="s">
        <v>47</v>
      </c>
      <c r="E17" s="5">
        <v>10120702538</v>
      </c>
      <c r="F17" s="4" t="s">
        <v>48</v>
      </c>
      <c r="G17" s="6">
        <v>10</v>
      </c>
      <c r="H17" s="7">
        <v>10</v>
      </c>
      <c r="I17" s="6">
        <v>2</v>
      </c>
      <c r="J17" s="7">
        <v>8</v>
      </c>
      <c r="K17" s="6"/>
      <c r="L17" s="7"/>
      <c r="M17" s="8">
        <f t="shared" si="0"/>
        <v>30</v>
      </c>
    </row>
    <row r="18" spans="1:13" x14ac:dyDescent="0.2">
      <c r="A18" s="36"/>
      <c r="B18" s="3">
        <v>15</v>
      </c>
      <c r="C18" s="9" t="s">
        <v>49</v>
      </c>
      <c r="D18" s="9" t="s">
        <v>50</v>
      </c>
      <c r="E18" s="9">
        <v>10103778361</v>
      </c>
      <c r="F18" s="9" t="s">
        <v>34</v>
      </c>
      <c r="G18" s="10">
        <v>9</v>
      </c>
      <c r="H18" s="11">
        <v>12</v>
      </c>
      <c r="I18" s="12"/>
      <c r="J18" s="13"/>
      <c r="K18" s="14"/>
      <c r="L18" s="13"/>
      <c r="M18" s="8">
        <f t="shared" si="0"/>
        <v>21</v>
      </c>
    </row>
    <row r="19" spans="1:13" x14ac:dyDescent="0.2">
      <c r="A19" s="36"/>
      <c r="B19" s="3">
        <v>16</v>
      </c>
      <c r="C19" s="15" t="s">
        <v>51</v>
      </c>
      <c r="D19" s="15" t="s">
        <v>52</v>
      </c>
      <c r="E19" s="16">
        <v>10063073727</v>
      </c>
      <c r="F19" s="15" t="s">
        <v>40</v>
      </c>
      <c r="G19" s="17">
        <v>8</v>
      </c>
      <c r="H19" s="18">
        <v>6</v>
      </c>
      <c r="I19" s="19"/>
      <c r="J19" s="20"/>
      <c r="K19" s="21"/>
      <c r="L19" s="22"/>
      <c r="M19" s="23">
        <f t="shared" si="0"/>
        <v>14</v>
      </c>
    </row>
    <row r="20" spans="1:13" x14ac:dyDescent="0.2">
      <c r="A20" s="36"/>
      <c r="B20" s="3">
        <v>17</v>
      </c>
      <c r="C20" s="24" t="s">
        <v>53</v>
      </c>
      <c r="D20" s="24" t="s">
        <v>54</v>
      </c>
      <c r="E20" s="25">
        <v>10056066788</v>
      </c>
      <c r="F20" s="24" t="s">
        <v>55</v>
      </c>
      <c r="G20" s="6"/>
      <c r="H20" s="7"/>
      <c r="I20" s="26">
        <v>7</v>
      </c>
      <c r="J20" s="27">
        <v>6</v>
      </c>
      <c r="K20" s="6"/>
      <c r="L20" s="7"/>
      <c r="M20" s="23">
        <f t="shared" si="0"/>
        <v>13</v>
      </c>
    </row>
    <row r="21" spans="1:13" x14ac:dyDescent="0.2">
      <c r="A21" s="36"/>
      <c r="B21" s="3">
        <v>18</v>
      </c>
      <c r="C21" s="24" t="s">
        <v>56</v>
      </c>
      <c r="D21" s="24" t="s">
        <v>57</v>
      </c>
      <c r="E21" s="25">
        <v>10006014182</v>
      </c>
      <c r="F21" s="24" t="s">
        <v>58</v>
      </c>
      <c r="G21" s="6"/>
      <c r="H21" s="7"/>
      <c r="I21" s="26">
        <v>1</v>
      </c>
      <c r="J21" s="27">
        <v>10</v>
      </c>
      <c r="K21" s="6"/>
      <c r="L21" s="7"/>
      <c r="M21" s="23">
        <f t="shared" si="0"/>
        <v>11</v>
      </c>
    </row>
    <row r="22" spans="1:13" x14ac:dyDescent="0.2">
      <c r="A22" s="36"/>
      <c r="B22" s="3">
        <v>19</v>
      </c>
      <c r="C22" s="28" t="s">
        <v>59</v>
      </c>
      <c r="D22" s="29" t="s">
        <v>60</v>
      </c>
      <c r="E22" s="30">
        <v>10139215390</v>
      </c>
      <c r="F22" s="29" t="s">
        <v>61</v>
      </c>
      <c r="G22" s="10"/>
      <c r="H22" s="11"/>
      <c r="I22" s="31"/>
      <c r="J22" s="32"/>
      <c r="K22" s="14"/>
      <c r="L22" s="13"/>
      <c r="M22" s="8">
        <f t="shared" si="0"/>
        <v>0</v>
      </c>
    </row>
  </sheetData>
  <mergeCells count="12">
    <mergeCell ref="B1:M1"/>
    <mergeCell ref="E2:E3"/>
    <mergeCell ref="A4:A22"/>
    <mergeCell ref="A2:A3"/>
    <mergeCell ref="M2:M3"/>
    <mergeCell ref="B2:B3"/>
    <mergeCell ref="C2:C3"/>
    <mergeCell ref="D2:D3"/>
    <mergeCell ref="F2:F3"/>
    <mergeCell ref="G2:H2"/>
    <mergeCell ref="K2:L2"/>
    <mergeCell ref="I2:J2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arahin</dc:creator>
  <cp:lastModifiedBy>arahin</cp:lastModifiedBy>
  <dcterms:created xsi:type="dcterms:W3CDTF">2025-08-20T09:24:57Z</dcterms:created>
  <dcterms:modified xsi:type="dcterms:W3CDTF">2025-08-20T15:59:51Z</dcterms:modified>
</cp:coreProperties>
</file>